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<sst xmlns="http://schemas.openxmlformats.org/spreadsheetml/2006/main" count="14" uniqueCount="12">
  <si>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ANNUAL SALARY</t>
  </si>
  <si>
    <t># OF PAY CHECKS</t>
  </si>
  <si>
    <t>COMMENTS</t>
  </si>
  <si>
    <t>Biweekly without Ext opt fund deduction</t>
  </si>
  <si>
    <t>Biweekly with Ext opt fund deduction</t>
  </si>
  <si>
    <t>Summer Payout Calculation</t>
  </si>
  <si>
    <t>AMT TO BE DEDUCTED</t>
  </si>
  <si>
    <t>Enter annual salary in highlighted box above…do not enter amounts in any other box. This is a self-calculating worksheet.</t>
  </si>
  <si>
    <t>Extended Pay Option Formula - 11 Month Employees</t>
  </si>
  <si>
    <t>AMOUNT TO BE DEDUCTED EACH PAY DATE</t>
  </si>
  <si>
    <t>Total annual amount withheld from 24 pay checks</t>
  </si>
  <si>
    <t>AMOUNT PAID EACH PAY DATE OVER THE SUMMER MONTHS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</si>
</sst>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"/>
      <right style="mediumDashDot"/>
      <top style="mediumDashDot"/>
      <bottom style="mediumDashDot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2" fontId="0" fillId="34" borderId="13" xfId="0" applyNumberForma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16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/>
      <protection/>
    </xf>
    <xf numFmtId="2" fontId="0" fillId="34" borderId="12" xfId="0" applyNumberFormat="1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2" fontId="3" fillId="35" borderId="16" xfId="0" applyNumberFormat="1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2" fontId="0" fillId="34" borderId="26" xfId="0" applyNumberForma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2" fontId="3" fillId="34" borderId="29" xfId="0" applyNumberFormat="1" applyFont="1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36" borderId="31" xfId="0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3" xfId="0" applyFill="1" applyBorder="1" applyAlignment="1" applyProtection="1">
      <alignment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6" borderId="17" xfId="0" applyFill="1" applyBorder="1" applyAlignment="1" applyProtection="1">
      <alignment horizontal="center"/>
      <protection/>
    </xf>
    <xf numFmtId="2" fontId="0" fillId="36" borderId="20" xfId="0" applyNumberFormat="1" applyFill="1" applyBorder="1" applyAlignment="1" applyProtection="1">
      <alignment horizontal="center"/>
      <protection/>
    </xf>
    <xf numFmtId="0" fontId="0" fillId="36" borderId="34" xfId="0" applyFill="1" applyBorder="1" applyAlignment="1" applyProtection="1">
      <alignment horizontal="center"/>
      <protection/>
    </xf>
    <xf numFmtId="2" fontId="0" fillId="36" borderId="13" xfId="0" applyNumberFormat="1" applyFill="1" applyBorder="1" applyAlignment="1" applyProtection="1">
      <alignment horizontal="center"/>
      <protection/>
    </xf>
    <xf numFmtId="0" fontId="4" fillId="36" borderId="0" xfId="0" applyFont="1" applyFill="1" applyAlignment="1">
      <alignment vertical="center"/>
    </xf>
    <xf numFmtId="0" fontId="0" fillId="36" borderId="22" xfId="0" applyFill="1" applyBorder="1" applyAlignment="1" applyProtection="1">
      <alignment horizontal="center"/>
      <protection/>
    </xf>
    <xf numFmtId="0" fontId="0" fillId="36" borderId="13" xfId="0" applyFill="1" applyBorder="1" applyAlignment="1" applyProtection="1">
      <alignment horizontal="center"/>
      <protection/>
    </xf>
    <xf numFmtId="2" fontId="0" fillId="36" borderId="12" xfId="0" applyNumberForma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/>
      <protection/>
    </xf>
    <xf numFmtId="2" fontId="0" fillId="36" borderId="22" xfId="0" applyNumberFormat="1" applyFill="1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/>
      <protection/>
    </xf>
    <xf numFmtId="0" fontId="3" fillId="36" borderId="24" xfId="0" applyFont="1" applyFill="1" applyBorder="1" applyAlignment="1" applyProtection="1">
      <alignment/>
      <protection/>
    </xf>
    <xf numFmtId="0" fontId="0" fillId="36" borderId="25" xfId="0" applyFill="1" applyBorder="1" applyAlignment="1" applyProtection="1">
      <alignment/>
      <protection/>
    </xf>
    <xf numFmtId="0" fontId="0" fillId="36" borderId="26" xfId="0" applyFill="1" applyBorder="1" applyAlignment="1" applyProtection="1">
      <alignment/>
      <protection/>
    </xf>
    <xf numFmtId="0" fontId="0" fillId="36" borderId="27" xfId="0" applyFill="1" applyBorder="1" applyAlignment="1" applyProtection="1">
      <alignment/>
      <protection/>
    </xf>
    <xf numFmtId="0" fontId="2" fillId="37" borderId="31" xfId="0" applyFont="1" applyFill="1" applyBorder="1" applyAlignment="1" applyProtection="1">
      <alignment horizontal="center"/>
      <protection/>
    </xf>
    <xf numFmtId="0" fontId="2" fillId="37" borderId="32" xfId="0" applyFont="1" applyFill="1" applyBorder="1" applyAlignment="1" applyProtection="1">
      <alignment horizontal="center"/>
      <protection/>
    </xf>
    <xf numFmtId="0" fontId="2" fillId="37" borderId="33" xfId="0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center"/>
      <protection/>
    </xf>
    <xf numFmtId="0" fontId="2" fillId="38" borderId="29" xfId="0" applyFont="1" applyFill="1" applyBorder="1" applyAlignment="1" applyProtection="1">
      <alignment horizontal="center"/>
      <protection/>
    </xf>
    <xf numFmtId="0" fontId="2" fillId="38" borderId="30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22.00390625" style="0" bestFit="1" customWidth="1"/>
    <col min="2" max="2" width="18.57421875" style="0" bestFit="1" customWidth="1"/>
    <col min="3" max="3" width="12.00390625" style="0" bestFit="1" customWidth="1"/>
    <col min="4" max="4" width="60.421875" style="0" bestFit="1" customWidth="1"/>
  </cols>
  <sheetData>
    <row r="1" spans="1:6" ht="18">
      <c r="A1" s="49" t="s">
        <v>8</v>
      </c>
      <c r="B1" s="50"/>
      <c r="C1" s="50"/>
      <c r="D1" s="51"/>
      <c r="E1" s="2"/>
      <c r="F1" s="2"/>
    </row>
    <row r="2" spans="1:4" ht="15.75" thickBot="1">
      <c r="A2" s="3"/>
      <c r="B2" s="4"/>
      <c r="C2" s="5"/>
      <c r="D2" s="6"/>
    </row>
    <row r="3" spans="1:4" ht="15.75" thickBot="1">
      <c r="A3" s="7" t="s">
        <v>0</v>
      </c>
      <c r="B3" s="8" t="s">
        <v>1</v>
      </c>
      <c r="C3" s="9"/>
      <c r="D3" s="8" t="s">
        <v>2</v>
      </c>
    </row>
    <row r="4" spans="1:4" ht="15.75" thickBot="1">
      <c r="A4" s="1">
        <v>25000</v>
      </c>
      <c r="B4" s="10">
        <v>24</v>
      </c>
      <c r="C4" s="11">
        <f>A4/B4</f>
        <v>1041.6666666666667</v>
      </c>
      <c r="D4" s="12" t="s">
        <v>3</v>
      </c>
    </row>
    <row r="5" spans="1:4" ht="15.75" thickBot="1">
      <c r="A5" s="13">
        <f>A4</f>
        <v>25000</v>
      </c>
      <c r="B5" s="14">
        <v>26</v>
      </c>
      <c r="C5" s="15">
        <f>A5/B5</f>
        <v>961.5384615384615</v>
      </c>
      <c r="D5" s="16" t="s">
        <v>4</v>
      </c>
    </row>
    <row r="6" spans="1:4" ht="15.75" thickBot="1">
      <c r="A6" s="17"/>
      <c r="B6" s="18"/>
      <c r="C6" s="19">
        <f>C4-C5</f>
        <v>80.1282051282052</v>
      </c>
      <c r="D6" s="20" t="s">
        <v>9</v>
      </c>
    </row>
    <row r="7" spans="1:4" ht="15.75" thickBot="1">
      <c r="A7" s="21"/>
      <c r="B7" s="22"/>
      <c r="C7" s="23"/>
      <c r="D7" s="24"/>
    </row>
    <row r="8" spans="1:4" ht="15.75" thickBot="1">
      <c r="A8" s="25"/>
      <c r="B8" s="26"/>
      <c r="C8" s="27"/>
      <c r="D8" s="28"/>
    </row>
    <row r="9" spans="1:6" ht="18.75" thickBot="1">
      <c r="A9" s="52" t="s">
        <v>5</v>
      </c>
      <c r="B9" s="53"/>
      <c r="C9" s="53"/>
      <c r="D9" s="54"/>
      <c r="E9" s="29"/>
      <c r="F9" s="29"/>
    </row>
    <row r="10" spans="1:4" ht="15.75" thickBot="1">
      <c r="A10" s="30"/>
      <c r="B10" s="31"/>
      <c r="C10" s="31"/>
      <c r="D10" s="32"/>
    </row>
    <row r="11" spans="1:4" ht="15.75" thickBot="1">
      <c r="A11" s="33" t="s">
        <v>6</v>
      </c>
      <c r="B11" s="33" t="s">
        <v>1</v>
      </c>
      <c r="C11" s="34"/>
      <c r="D11" s="33" t="s">
        <v>2</v>
      </c>
    </row>
    <row r="12" spans="1:4" ht="15">
      <c r="A12" s="35">
        <f>C6</f>
        <v>80.1282051282052</v>
      </c>
      <c r="B12" s="36">
        <v>24</v>
      </c>
      <c r="C12" s="37">
        <f>A12*B12</f>
        <v>1923.0769230769247</v>
      </c>
      <c r="D12" s="38" t="s">
        <v>10</v>
      </c>
    </row>
    <row r="13" spans="1:4" ht="15.75" thickBot="1">
      <c r="A13" s="39"/>
      <c r="B13" s="40"/>
      <c r="C13" s="41"/>
      <c r="D13" s="42"/>
    </row>
    <row r="14" spans="1:4" ht="15.75" thickBot="1">
      <c r="A14" s="43">
        <f>C12</f>
        <v>1923.0769230769247</v>
      </c>
      <c r="B14" s="44">
        <v>2</v>
      </c>
      <c r="C14" s="19">
        <f>A14/B14</f>
        <v>961.5384615384623</v>
      </c>
      <c r="D14" s="45" t="s">
        <v>11</v>
      </c>
    </row>
    <row r="15" spans="1:4" ht="15.75" thickBot="1">
      <c r="A15" s="46"/>
      <c r="B15" s="47"/>
      <c r="C15" s="47"/>
      <c r="D15" s="48"/>
    </row>
    <row r="16" spans="1:4" ht="15.75" thickBot="1">
      <c r="A16" s="55" t="s">
        <v>7</v>
      </c>
      <c r="B16" s="56"/>
      <c r="C16" s="56"/>
      <c r="D16" s="57"/>
    </row>
  </sheetData>
  <sheetProtection sheet="1" objects="1" scenarios="1"/>
  <protectedRanges>
    <protectedRange sqref="A4" name="Range1"/>
  </protectedRanges>
  <mergeCells count="3">
    <mergeCell ref="A1:D1"/>
    <mergeCell ref="A9:D9"/>
    <mergeCell ref="A16:D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Frieda Hudson</dc:creator>
  <cp:keywords/>
  <dc:description/>
  <cp:lastModifiedBy>Frieda Hudson</cp:lastModifiedBy>
  <dcterms:created xsi:type="dcterms:W3CDTF">2011-01-11T14:53:46Z</dcterms:created>
  <dcterms:modified xsi:type="dcterms:W3CDTF">2011-02-08T16:26:25Z</dcterms:modified>
  <cp:category/>
  <cp:version/>
  <cp:contentType/>
  <cp:contentStatus/>
</cp:coreProperties>
</file>